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SUFinancialAccounts\CSU\Haringey CCG\2015-16\Payments over £30k\"/>
    </mc:Choice>
  </mc:AlternateContent>
  <bookViews>
    <workbookView xWindow="0" yWindow="0" windowWidth="25200" windowHeight="11580"/>
  </bookViews>
  <sheets>
    <sheet name="Payments over £30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74" i="1"/>
  <c r="H72" i="1"/>
  <c r="H70" i="1"/>
  <c r="H68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2" i="1"/>
  <c r="H17" i="1"/>
  <c r="H15" i="1"/>
  <c r="H13" i="1"/>
  <c r="H11" i="1"/>
  <c r="H9" i="1"/>
  <c r="H7" i="1"/>
  <c r="H80" i="1" s="1"/>
</calcChain>
</file>

<file path=xl/sharedStrings.xml><?xml version="1.0" encoding="utf-8"?>
<sst xmlns="http://schemas.openxmlformats.org/spreadsheetml/2006/main" count="326" uniqueCount="102">
  <si>
    <t>Haringey CCG Expenditure Over £30k Threshold</t>
  </si>
  <si>
    <t>For the month of August 2015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</si>
  <si>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</si>
  <si>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</si>
  <si>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</si>
  <si>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</si>
  <si>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</si>
  <si>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</si>
  <si>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</si>
  <si>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</si>
  <si>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</si>
  <si>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</si>
  <si>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</si>
  <si>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Haringey CCG</t>
  </si>
  <si>
    <t>31/08/2015</t>
  </si>
  <si>
    <t>Clinical&amp;Medical-Clinical Other</t>
  </si>
  <si>
    <t>OUT OF HOURS</t>
  </si>
  <si>
    <t>BARNDOC HEALTHCARE LTD</t>
  </si>
  <si>
    <t>2206 Total</t>
  </si>
  <si>
    <t>2266 Total</t>
  </si>
  <si>
    <t>Cont Care-Learning Disab(&lt;65)</t>
  </si>
  <si>
    <t>CHC ADULT FULLY FUNDED</t>
  </si>
  <si>
    <t>BROOKDALE HEALTHCARE LTD</t>
  </si>
  <si>
    <t>12107 Total</t>
  </si>
  <si>
    <t>12301 Total</t>
  </si>
  <si>
    <t>12266 Total</t>
  </si>
  <si>
    <t>Cont Care-Funded Nursing Care Allow</t>
  </si>
  <si>
    <t>FUNDED NURSING CARE</t>
  </si>
  <si>
    <t>BUPA CARE HOMES</t>
  </si>
  <si>
    <t>STAMFORDFNCJULY15</t>
  </si>
  <si>
    <t>STAMFORDFNCJULY15 Total</t>
  </si>
  <si>
    <t>Cont Care- Prior Year Payments</t>
  </si>
  <si>
    <t>STAMFORDCHCJULY15</t>
  </si>
  <si>
    <t>Cont Care-Mental Health (65+)</t>
  </si>
  <si>
    <t>Cont Care-Physical Disab (65+)</t>
  </si>
  <si>
    <t>Cont Care-Physical Disab (&lt;65)</t>
  </si>
  <si>
    <t>STAMFORDCHCJULY15 Total</t>
  </si>
  <si>
    <t>Cont Care- Palliative Care</t>
  </si>
  <si>
    <t>HIGHGATEJULY15</t>
  </si>
  <si>
    <t>HIGHGATEJULY15 Total</t>
  </si>
  <si>
    <t>Cont Care- Adult 100% Fully Funded</t>
  </si>
  <si>
    <t>CONTINUING HEALTHCARE ASSESSMENT &amp; SUPPORT</t>
  </si>
  <si>
    <t>CYGNET HEALTHCARE LTD</t>
  </si>
  <si>
    <t>CP6559</t>
  </si>
  <si>
    <t>CP6559 Total</t>
  </si>
  <si>
    <t>Clinical&amp;Medical-Commercial Sector</t>
  </si>
  <si>
    <t>NCAS/OATS</t>
  </si>
  <si>
    <t>HIGHGATE PRIVATE CLINIC LTD</t>
  </si>
  <si>
    <t>08D1504</t>
  </si>
  <si>
    <t>08D1504 Total</t>
  </si>
  <si>
    <t>08D1506</t>
  </si>
  <si>
    <t>08D1506 Total</t>
  </si>
  <si>
    <t>Clinical&amp;Medical-Independent Sector</t>
  </si>
  <si>
    <t>COUNSELLING SERVICES</t>
  </si>
  <si>
    <t>HURLEY CLINIC</t>
  </si>
  <si>
    <t>IN0275</t>
  </si>
  <si>
    <t>IN0275 Total</t>
  </si>
  <si>
    <t>IN0278</t>
  </si>
  <si>
    <t>IN0278 Total</t>
  </si>
  <si>
    <t>NHS Recbles &lt;1Yr- CHC Risk Pool Con</t>
  </si>
  <si>
    <t>BALANCE SHEET</t>
  </si>
  <si>
    <t>J.S</t>
  </si>
  <si>
    <t>100752-27-AUG-2015</t>
  </si>
  <si>
    <t>100752-27-AUG-2015 Total</t>
  </si>
  <si>
    <t>Recharge : Received</t>
  </si>
  <si>
    <t>LEARNING DIFFICULTIES</t>
  </si>
  <si>
    <t>LONDON BOROUGH OF HARINGEY</t>
  </si>
  <si>
    <t>1801069865 Total</t>
  </si>
  <si>
    <t>Cont Care- Adult Joint Funded</t>
  </si>
  <si>
    <t>CHC ADULT JOINT FUNDED</t>
  </si>
  <si>
    <t>1801065932 Total</t>
  </si>
  <si>
    <t>1801065987 Total</t>
  </si>
  <si>
    <t>1801065931 Total</t>
  </si>
  <si>
    <t>1801065986 Total</t>
  </si>
  <si>
    <t>Clinical&amp;Medical-Othe Public Sector</t>
  </si>
  <si>
    <t>1801074217 Total</t>
  </si>
  <si>
    <t>Clinical&amp;Medical-Serv Recd-Oth NHS</t>
  </si>
  <si>
    <t>NHS 111</t>
  </si>
  <si>
    <t>LONDON CENTRAL &amp; WEST UNSCHEDULED CARE COLLABORATIVE</t>
  </si>
  <si>
    <t>1646 Total</t>
  </si>
  <si>
    <t>1651 Total</t>
  </si>
  <si>
    <t>1656 Total</t>
  </si>
  <si>
    <t>1661 Total</t>
  </si>
  <si>
    <t>1666 Total</t>
  </si>
  <si>
    <t>1641 Total</t>
  </si>
  <si>
    <t>MAGICARE LTD</t>
  </si>
  <si>
    <t>JUNE2015SCHEDULE01061557028</t>
  </si>
  <si>
    <t>JUNE2015SCHEDULE01061557028 Total</t>
  </si>
  <si>
    <t>MARCUS &amp; MARCUS LTD</t>
  </si>
  <si>
    <t>JUL15LA1</t>
  </si>
  <si>
    <t>JUL15LA1 Total</t>
  </si>
  <si>
    <t>Clinical&amp;Medical-Voluntary Sector</t>
  </si>
  <si>
    <t>HOSPICES</t>
  </si>
  <si>
    <t>MARIE CURIE CANCER CARE</t>
  </si>
  <si>
    <t>502601 Total</t>
  </si>
  <si>
    <t>COMMUNITY SERVICES</t>
  </si>
  <si>
    <t>PRACTICE SERVICES LTD</t>
  </si>
  <si>
    <t>5202 Total</t>
  </si>
  <si>
    <t>SURECARE ENFIELD</t>
  </si>
  <si>
    <t>33HPCT</t>
  </si>
  <si>
    <t>33HPCT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</si>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</sst>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9" x14ac:knownFonts="1">
    <font>
      <sz val="11"/>
      <color theme="1"/>
      <name val="Calibri"/>
      <family val="2"/>
      <scheme val="minor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b/>
      <sz val="11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" fontId="3" fillId="0" borderId="0" xfId="0" applyNumberFormat="1" applyFont="1" applyFill="1" applyBorder="1" applyAlignment="1">
      <alignment horizontal="left" wrapText="1"/>
    </xf>
    <xf numFmtId="164" fontId="6" fillId="8" borderId="4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  <xf numFmtId="164" fontId="7" fillId="8" borderId="5" xfId="0" applyNumberFormat="1" applyFont="1" applyFill="1" applyBorder="1" applyAlignment="1">
      <alignment horizontal="right" wrapText="1"/>
    </xf>
    <xf numFmtId="0" fontId="8" fillId="8" borderId="5" xfId="0" applyFont="1" applyFill="1" applyBorder="1" applyAlignment="1">
      <alignment horizontal="left" wrapText="1"/>
    </xf>
    <xf numFmtId="0" fontId="7" fillId="8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0"/>
  <sheetViews>
    <sheetView showGridLines="0" tabSelected="1" topLeftCell="C1" workbookViewId="0">
      <pane ySplit="4" topLeftCell="A41" activePane="bottomLeft" state="frozen"/>
      <selection activeCell="C30" sqref="C30"/>
      <selection pane="bottomLeft" activeCell="F68" sqref="F68"/>
    </sheetView>
  </sheetViews>
  <sheetFormatPr defaultColWidth="9.140625" defaultRowHeight="11.25" outlineLevelRow="2" x14ac:dyDescent="0.2"/>
  <cols>
    <col min="1" max="1" width="19.42578125" style="3" bestFit="1" customWidth="1"/>
    <col min="2" max="2" width="14.28515625" style="3" bestFit="1" customWidth="1"/>
    <col min="3" max="3" width="8.7109375" style="3" bestFit="1" customWidth="1"/>
    <col min="4" max="4" width="32" style="3" bestFit="1" customWidth="1"/>
    <col min="5" max="6" width="36.5703125" style="3" bestFit="1" customWidth="1"/>
    <col min="7" max="7" width="21.7109375" style="3" bestFit="1" customWidth="1"/>
    <col min="8" max="8" width="15.140625" style="3" bestFit="1" customWidth="1"/>
    <col min="9" max="9" width="26.140625" style="3" bestFit="1" customWidth="1"/>
    <col min="10" max="10" width="27.42578125" style="3" bestFit="1" customWidth="1"/>
    <col min="11" max="11" width="36.42578125" style="3" bestFit="1" customWidth="1"/>
    <col min="12" max="16384" width="9.140625" style="3"/>
  </cols>
  <sheetData>
    <row r="1" spans="1:11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12" thickTop="1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 x14ac:dyDescent="0.2">
      <c r="A5" s="8" t="s">
        <v>2</v>
      </c>
      <c r="B5" s="8" t="s">
        <v>3</v>
      </c>
      <c r="C5" s="9" t="s">
        <v>4</v>
      </c>
      <c r="D5" s="10" t="s">
        <v>5</v>
      </c>
      <c r="E5" s="10" t="s">
        <v>6</v>
      </c>
      <c r="F5" s="11" t="s">
        <v>7</v>
      </c>
      <c r="G5" s="9" t="s">
        <v>8</v>
      </c>
      <c r="H5" s="12" t="s">
        <v>9</v>
      </c>
      <c r="I5" s="9" t="s">
        <v>10</v>
      </c>
      <c r="J5" s="9" t="s">
        <v>11</v>
      </c>
    </row>
    <row r="6" spans="1:11" outlineLevel="2" x14ac:dyDescent="0.2">
      <c r="A6" s="13" t="s">
        <v>12</v>
      </c>
      <c r="B6" s="13" t="s">
        <v>13</v>
      </c>
      <c r="C6" s="14" t="s">
        <v>14</v>
      </c>
      <c r="D6" s="13" t="s">
        <v>15</v>
      </c>
      <c r="E6" s="13" t="s">
        <v>16</v>
      </c>
      <c r="F6" s="13" t="s">
        <v>17</v>
      </c>
      <c r="G6" s="15">
        <v>8808617</v>
      </c>
      <c r="H6" s="16">
        <v>75769.320000000007</v>
      </c>
      <c r="I6" s="13"/>
      <c r="J6" s="13">
        <v>2206</v>
      </c>
    </row>
    <row r="7" spans="1:11" outlineLevel="1" x14ac:dyDescent="0.2">
      <c r="A7" s="13"/>
      <c r="B7" s="13"/>
      <c r="C7" s="14"/>
      <c r="D7" s="13"/>
      <c r="E7" s="13"/>
      <c r="F7" s="13"/>
      <c r="G7" s="17"/>
      <c r="H7" s="18">
        <f>SUBTOTAL(9,H6:H6)</f>
        <v>75769.320000000007</v>
      </c>
      <c r="I7" s="19"/>
      <c r="J7" s="20" t="s">
        <v>18</v>
      </c>
    </row>
    <row r="8" spans="1:11" outlineLevel="2" x14ac:dyDescent="0.2">
      <c r="A8" s="13" t="s">
        <v>12</v>
      </c>
      <c r="B8" s="13" t="s">
        <v>13</v>
      </c>
      <c r="C8" s="14" t="s">
        <v>14</v>
      </c>
      <c r="D8" s="13" t="s">
        <v>15</v>
      </c>
      <c r="E8" s="13" t="s">
        <v>16</v>
      </c>
      <c r="F8" s="13" t="s">
        <v>17</v>
      </c>
      <c r="G8" s="15">
        <v>9024244</v>
      </c>
      <c r="H8" s="16">
        <v>75769.320000000007</v>
      </c>
      <c r="I8" s="13"/>
      <c r="J8" s="13">
        <v>2266</v>
      </c>
    </row>
    <row r="9" spans="1:11" outlineLevel="1" x14ac:dyDescent="0.2">
      <c r="A9" s="13"/>
      <c r="B9" s="13"/>
      <c r="C9" s="14"/>
      <c r="D9" s="13"/>
      <c r="E9" s="13"/>
      <c r="F9" s="13"/>
      <c r="G9" s="17"/>
      <c r="H9" s="18">
        <f>SUBTOTAL(9,H8:H8)</f>
        <v>75769.320000000007</v>
      </c>
      <c r="I9" s="19"/>
      <c r="J9" s="20" t="s">
        <v>19</v>
      </c>
    </row>
    <row r="10" spans="1:11" outlineLevel="2" x14ac:dyDescent="0.2">
      <c r="A10" s="13" t="s">
        <v>12</v>
      </c>
      <c r="B10" s="13" t="s">
        <v>13</v>
      </c>
      <c r="C10" s="14" t="s">
        <v>14</v>
      </c>
      <c r="D10" s="13" t="s">
        <v>20</v>
      </c>
      <c r="E10" s="13" t="s">
        <v>21</v>
      </c>
      <c r="F10" s="13" t="s">
        <v>22</v>
      </c>
      <c r="G10" s="15">
        <v>8820612</v>
      </c>
      <c r="H10" s="16">
        <v>33944.1</v>
      </c>
      <c r="I10" s="13"/>
      <c r="J10" s="13">
        <v>12107</v>
      </c>
    </row>
    <row r="11" spans="1:11" outlineLevel="1" x14ac:dyDescent="0.2">
      <c r="A11" s="13"/>
      <c r="B11" s="13"/>
      <c r="C11" s="14"/>
      <c r="D11" s="13"/>
      <c r="E11" s="13"/>
      <c r="F11" s="13"/>
      <c r="G11" s="17"/>
      <c r="H11" s="18">
        <f>SUBTOTAL(9,H10:H10)</f>
        <v>33944.1</v>
      </c>
      <c r="I11" s="19"/>
      <c r="J11" s="20" t="s">
        <v>23</v>
      </c>
    </row>
    <row r="12" spans="1:11" outlineLevel="2" x14ac:dyDescent="0.2">
      <c r="A12" s="13" t="s">
        <v>12</v>
      </c>
      <c r="B12" s="13" t="s">
        <v>13</v>
      </c>
      <c r="C12" s="14" t="s">
        <v>14</v>
      </c>
      <c r="D12" s="13" t="s">
        <v>20</v>
      </c>
      <c r="E12" s="13" t="s">
        <v>21</v>
      </c>
      <c r="F12" s="13" t="s">
        <v>22</v>
      </c>
      <c r="G12" s="15">
        <v>8960148</v>
      </c>
      <c r="H12" s="16">
        <v>35075.57</v>
      </c>
      <c r="I12" s="13"/>
      <c r="J12" s="13">
        <v>12301</v>
      </c>
    </row>
    <row r="13" spans="1:11" outlineLevel="1" x14ac:dyDescent="0.2">
      <c r="A13" s="13"/>
      <c r="B13" s="13"/>
      <c r="C13" s="14"/>
      <c r="D13" s="13"/>
      <c r="E13" s="13"/>
      <c r="F13" s="13"/>
      <c r="G13" s="17"/>
      <c r="H13" s="18">
        <f>SUBTOTAL(9,H12:H12)</f>
        <v>35075.57</v>
      </c>
      <c r="I13" s="19"/>
      <c r="J13" s="20" t="s">
        <v>24</v>
      </c>
    </row>
    <row r="14" spans="1:11" outlineLevel="2" x14ac:dyDescent="0.2">
      <c r="A14" s="13" t="s">
        <v>12</v>
      </c>
      <c r="B14" s="13" t="s">
        <v>13</v>
      </c>
      <c r="C14" s="14" t="s">
        <v>14</v>
      </c>
      <c r="D14" s="13" t="s">
        <v>20</v>
      </c>
      <c r="E14" s="13" t="s">
        <v>21</v>
      </c>
      <c r="F14" s="13" t="s">
        <v>22</v>
      </c>
      <c r="G14" s="15">
        <v>8960153</v>
      </c>
      <c r="H14" s="16">
        <v>35075.57</v>
      </c>
      <c r="I14" s="13"/>
      <c r="J14" s="13">
        <v>12266</v>
      </c>
    </row>
    <row r="15" spans="1:11" outlineLevel="1" x14ac:dyDescent="0.2">
      <c r="A15" s="13"/>
      <c r="B15" s="13"/>
      <c r="C15" s="14"/>
      <c r="D15" s="13"/>
      <c r="E15" s="13"/>
      <c r="F15" s="13"/>
      <c r="G15" s="17"/>
      <c r="H15" s="18">
        <f>SUBTOTAL(9,H14:H14)</f>
        <v>35075.57</v>
      </c>
      <c r="I15" s="19"/>
      <c r="J15" s="20" t="s">
        <v>25</v>
      </c>
    </row>
    <row r="16" spans="1:11" outlineLevel="2" x14ac:dyDescent="0.2">
      <c r="A16" s="13" t="s">
        <v>12</v>
      </c>
      <c r="B16" s="13" t="s">
        <v>13</v>
      </c>
      <c r="C16" s="14" t="s">
        <v>14</v>
      </c>
      <c r="D16" s="13" t="s">
        <v>26</v>
      </c>
      <c r="E16" s="13" t="s">
        <v>27</v>
      </c>
      <c r="F16" s="13" t="s">
        <v>28</v>
      </c>
      <c r="G16" s="15">
        <v>8825816</v>
      </c>
      <c r="H16" s="16">
        <v>32789.25</v>
      </c>
      <c r="I16" s="13">
        <v>239731641</v>
      </c>
      <c r="J16" s="13" t="s">
        <v>29</v>
      </c>
    </row>
    <row r="17" spans="1:10" outlineLevel="1" x14ac:dyDescent="0.2">
      <c r="A17" s="13"/>
      <c r="B17" s="13"/>
      <c r="C17" s="14"/>
      <c r="D17" s="13"/>
      <c r="E17" s="13"/>
      <c r="F17" s="13"/>
      <c r="G17" s="17"/>
      <c r="H17" s="18">
        <f>SUBTOTAL(9,H16:H16)</f>
        <v>32789.25</v>
      </c>
      <c r="I17" s="19"/>
      <c r="J17" s="20" t="s">
        <v>30</v>
      </c>
    </row>
    <row r="18" spans="1:10" outlineLevel="2" x14ac:dyDescent="0.2">
      <c r="A18" s="13" t="s">
        <v>12</v>
      </c>
      <c r="B18" s="13" t="s">
        <v>13</v>
      </c>
      <c r="C18" s="14" t="s">
        <v>14</v>
      </c>
      <c r="D18" s="13" t="s">
        <v>31</v>
      </c>
      <c r="E18" s="13" t="s">
        <v>21</v>
      </c>
      <c r="F18" s="13" t="s">
        <v>28</v>
      </c>
      <c r="G18" s="15">
        <v>8832980</v>
      </c>
      <c r="H18" s="16">
        <v>5963.57</v>
      </c>
      <c r="I18" s="13">
        <v>239731641</v>
      </c>
      <c r="J18" s="13" t="s">
        <v>32</v>
      </c>
    </row>
    <row r="19" spans="1:10" outlineLevel="2" x14ac:dyDescent="0.2">
      <c r="A19" s="13" t="s">
        <v>12</v>
      </c>
      <c r="B19" s="13" t="s">
        <v>13</v>
      </c>
      <c r="C19" s="14" t="s">
        <v>14</v>
      </c>
      <c r="D19" s="13" t="s">
        <v>33</v>
      </c>
      <c r="E19" s="13" t="s">
        <v>21</v>
      </c>
      <c r="F19" s="13" t="s">
        <v>28</v>
      </c>
      <c r="G19" s="15">
        <v>8832980</v>
      </c>
      <c r="H19" s="16">
        <v>4074.29</v>
      </c>
      <c r="I19" s="13">
        <v>239731641</v>
      </c>
      <c r="J19" s="13" t="s">
        <v>32</v>
      </c>
    </row>
    <row r="20" spans="1:10" outlineLevel="2" x14ac:dyDescent="0.2">
      <c r="A20" s="13" t="s">
        <v>12</v>
      </c>
      <c r="B20" s="13" t="s">
        <v>13</v>
      </c>
      <c r="C20" s="14" t="s">
        <v>14</v>
      </c>
      <c r="D20" s="13" t="s">
        <v>34</v>
      </c>
      <c r="E20" s="13" t="s">
        <v>21</v>
      </c>
      <c r="F20" s="13" t="s">
        <v>28</v>
      </c>
      <c r="G20" s="15">
        <v>8832980</v>
      </c>
      <c r="H20" s="16">
        <v>19916.5</v>
      </c>
      <c r="I20" s="13">
        <v>239731641</v>
      </c>
      <c r="J20" s="13" t="s">
        <v>32</v>
      </c>
    </row>
    <row r="21" spans="1:10" outlineLevel="2" x14ac:dyDescent="0.2">
      <c r="A21" s="13" t="s">
        <v>12</v>
      </c>
      <c r="B21" s="13" t="s">
        <v>13</v>
      </c>
      <c r="C21" s="14" t="s">
        <v>14</v>
      </c>
      <c r="D21" s="13" t="s">
        <v>35</v>
      </c>
      <c r="E21" s="13" t="s">
        <v>21</v>
      </c>
      <c r="F21" s="13" t="s">
        <v>28</v>
      </c>
      <c r="G21" s="15">
        <v>8832980</v>
      </c>
      <c r="H21" s="16">
        <v>3361.29</v>
      </c>
      <c r="I21" s="13">
        <v>239731641</v>
      </c>
      <c r="J21" s="13" t="s">
        <v>32</v>
      </c>
    </row>
    <row r="22" spans="1:10" outlineLevel="1" x14ac:dyDescent="0.2">
      <c r="A22" s="13"/>
      <c r="B22" s="13"/>
      <c r="C22" s="14"/>
      <c r="D22" s="13"/>
      <c r="E22" s="13"/>
      <c r="F22" s="13"/>
      <c r="G22" s="17"/>
      <c r="H22" s="18">
        <f>SUBTOTAL(9,H18:H21)</f>
        <v>33315.65</v>
      </c>
      <c r="I22" s="19"/>
      <c r="J22" s="20" t="s">
        <v>36</v>
      </c>
    </row>
    <row r="23" spans="1:10" outlineLevel="2" x14ac:dyDescent="0.2">
      <c r="A23" s="13" t="s">
        <v>12</v>
      </c>
      <c r="B23" s="13" t="s">
        <v>13</v>
      </c>
      <c r="C23" s="14" t="s">
        <v>14</v>
      </c>
      <c r="D23" s="13" t="s">
        <v>37</v>
      </c>
      <c r="E23" s="13" t="s">
        <v>21</v>
      </c>
      <c r="F23" s="13" t="s">
        <v>28</v>
      </c>
      <c r="G23" s="15">
        <v>8898367</v>
      </c>
      <c r="H23" s="16">
        <v>17485.73</v>
      </c>
      <c r="I23" s="13">
        <v>239731641</v>
      </c>
      <c r="J23" s="13" t="s">
        <v>38</v>
      </c>
    </row>
    <row r="24" spans="1:10" outlineLevel="2" x14ac:dyDescent="0.2">
      <c r="A24" s="13" t="s">
        <v>12</v>
      </c>
      <c r="B24" s="13" t="s">
        <v>13</v>
      </c>
      <c r="C24" s="14" t="s">
        <v>14</v>
      </c>
      <c r="D24" s="13" t="s">
        <v>33</v>
      </c>
      <c r="E24" s="13" t="s">
        <v>21</v>
      </c>
      <c r="F24" s="13" t="s">
        <v>28</v>
      </c>
      <c r="G24" s="15">
        <v>8898367</v>
      </c>
      <c r="H24" s="16">
        <v>6000</v>
      </c>
      <c r="I24" s="13">
        <v>239731641</v>
      </c>
      <c r="J24" s="13" t="s">
        <v>38</v>
      </c>
    </row>
    <row r="25" spans="1:10" outlineLevel="2" x14ac:dyDescent="0.2">
      <c r="A25" s="13" t="s">
        <v>12</v>
      </c>
      <c r="B25" s="13" t="s">
        <v>13</v>
      </c>
      <c r="C25" s="14" t="s">
        <v>14</v>
      </c>
      <c r="D25" s="13" t="s">
        <v>34</v>
      </c>
      <c r="E25" s="13" t="s">
        <v>21</v>
      </c>
      <c r="F25" s="13" t="s">
        <v>28</v>
      </c>
      <c r="G25" s="15">
        <v>8898367</v>
      </c>
      <c r="H25" s="16">
        <v>16562.87</v>
      </c>
      <c r="I25" s="13">
        <v>239731641</v>
      </c>
      <c r="J25" s="13" t="s">
        <v>38</v>
      </c>
    </row>
    <row r="26" spans="1:10" outlineLevel="2" x14ac:dyDescent="0.2">
      <c r="A26" s="13" t="s">
        <v>12</v>
      </c>
      <c r="B26" s="13" t="s">
        <v>13</v>
      </c>
      <c r="C26" s="14" t="s">
        <v>14</v>
      </c>
      <c r="D26" s="13" t="s">
        <v>35</v>
      </c>
      <c r="E26" s="13" t="s">
        <v>21</v>
      </c>
      <c r="F26" s="13" t="s">
        <v>28</v>
      </c>
      <c r="G26" s="15">
        <v>8898367</v>
      </c>
      <c r="H26" s="16">
        <v>16399.64</v>
      </c>
      <c r="I26" s="13">
        <v>239731641</v>
      </c>
      <c r="J26" s="13" t="s">
        <v>38</v>
      </c>
    </row>
    <row r="27" spans="1:10" outlineLevel="1" x14ac:dyDescent="0.2">
      <c r="A27" s="13"/>
      <c r="B27" s="13"/>
      <c r="C27" s="14"/>
      <c r="D27" s="13"/>
      <c r="E27" s="13"/>
      <c r="F27" s="13"/>
      <c r="G27" s="17"/>
      <c r="H27" s="18">
        <f>SUBTOTAL(9,H23:H26)</f>
        <v>56448.24</v>
      </c>
      <c r="I27" s="19"/>
      <c r="J27" s="20" t="s">
        <v>39</v>
      </c>
    </row>
    <row r="28" spans="1:10" ht="22.5" outlineLevel="2" x14ac:dyDescent="0.2">
      <c r="A28" s="13" t="s">
        <v>12</v>
      </c>
      <c r="B28" s="13" t="s">
        <v>13</v>
      </c>
      <c r="C28" s="14" t="s">
        <v>14</v>
      </c>
      <c r="D28" s="13" t="s">
        <v>40</v>
      </c>
      <c r="E28" s="13" t="s">
        <v>41</v>
      </c>
      <c r="F28" s="13" t="s">
        <v>42</v>
      </c>
      <c r="G28" s="15">
        <v>8820604</v>
      </c>
      <c r="H28" s="16">
        <v>33316</v>
      </c>
      <c r="I28" s="13"/>
      <c r="J28" s="13" t="s">
        <v>43</v>
      </c>
    </row>
    <row r="29" spans="1:10" outlineLevel="1" x14ac:dyDescent="0.2">
      <c r="A29" s="13"/>
      <c r="B29" s="13"/>
      <c r="C29" s="14"/>
      <c r="D29" s="13"/>
      <c r="E29" s="13"/>
      <c r="F29" s="13"/>
      <c r="G29" s="17"/>
      <c r="H29" s="18">
        <f>SUBTOTAL(9,H28:H28)</f>
        <v>33316</v>
      </c>
      <c r="I29" s="19"/>
      <c r="J29" s="20" t="s">
        <v>44</v>
      </c>
    </row>
    <row r="30" spans="1:10" outlineLevel="2" x14ac:dyDescent="0.2">
      <c r="A30" s="13" t="s">
        <v>12</v>
      </c>
      <c r="B30" s="13" t="s">
        <v>13</v>
      </c>
      <c r="C30" s="14" t="s">
        <v>14</v>
      </c>
      <c r="D30" s="13" t="s">
        <v>45</v>
      </c>
      <c r="E30" s="13" t="s">
        <v>46</v>
      </c>
      <c r="F30" s="13" t="s">
        <v>47</v>
      </c>
      <c r="G30" s="15">
        <v>8897679</v>
      </c>
      <c r="H30" s="16">
        <v>39032.629999999997</v>
      </c>
      <c r="I30" s="13"/>
      <c r="J30" s="13" t="s">
        <v>48</v>
      </c>
    </row>
    <row r="31" spans="1:10" outlineLevel="1" x14ac:dyDescent="0.2">
      <c r="A31" s="13"/>
      <c r="B31" s="13"/>
      <c r="C31" s="14"/>
      <c r="D31" s="13"/>
      <c r="E31" s="13"/>
      <c r="F31" s="13"/>
      <c r="G31" s="17"/>
      <c r="H31" s="18">
        <f>SUBTOTAL(9,H30:H30)</f>
        <v>39032.629999999997</v>
      </c>
      <c r="I31" s="19"/>
      <c r="J31" s="20" t="s">
        <v>49</v>
      </c>
    </row>
    <row r="32" spans="1:10" outlineLevel="2" x14ac:dyDescent="0.2">
      <c r="A32" s="13" t="s">
        <v>12</v>
      </c>
      <c r="B32" s="13" t="s">
        <v>13</v>
      </c>
      <c r="C32" s="14" t="s">
        <v>14</v>
      </c>
      <c r="D32" s="13" t="s">
        <v>45</v>
      </c>
      <c r="E32" s="13" t="s">
        <v>46</v>
      </c>
      <c r="F32" s="13" t="s">
        <v>47</v>
      </c>
      <c r="G32" s="15">
        <v>8898323</v>
      </c>
      <c r="H32" s="16">
        <v>40641.599999999999</v>
      </c>
      <c r="I32" s="13"/>
      <c r="J32" s="13" t="s">
        <v>50</v>
      </c>
    </row>
    <row r="33" spans="1:10" outlineLevel="1" x14ac:dyDescent="0.2">
      <c r="A33" s="13"/>
      <c r="B33" s="13"/>
      <c r="C33" s="14"/>
      <c r="D33" s="13"/>
      <c r="E33" s="13"/>
      <c r="F33" s="13"/>
      <c r="G33" s="17"/>
      <c r="H33" s="18">
        <f>SUBTOTAL(9,H32:H32)</f>
        <v>40641.599999999999</v>
      </c>
      <c r="I33" s="19"/>
      <c r="J33" s="20" t="s">
        <v>51</v>
      </c>
    </row>
    <row r="34" spans="1:10" outlineLevel="2" x14ac:dyDescent="0.2">
      <c r="A34" s="13" t="s">
        <v>12</v>
      </c>
      <c r="B34" s="13" t="s">
        <v>13</v>
      </c>
      <c r="C34" s="14" t="s">
        <v>14</v>
      </c>
      <c r="D34" s="13" t="s">
        <v>52</v>
      </c>
      <c r="E34" s="13" t="s">
        <v>53</v>
      </c>
      <c r="F34" s="13" t="s">
        <v>54</v>
      </c>
      <c r="G34" s="15">
        <v>8797934</v>
      </c>
      <c r="H34" s="16">
        <v>55186.03</v>
      </c>
      <c r="I34" s="13"/>
      <c r="J34" s="13" t="s">
        <v>55</v>
      </c>
    </row>
    <row r="35" spans="1:10" outlineLevel="1" x14ac:dyDescent="0.2">
      <c r="A35" s="13"/>
      <c r="B35" s="13"/>
      <c r="C35" s="14"/>
      <c r="D35" s="13"/>
      <c r="E35" s="13"/>
      <c r="F35" s="13"/>
      <c r="G35" s="17"/>
      <c r="H35" s="18">
        <f>SUBTOTAL(9,H34:H34)</f>
        <v>55186.03</v>
      </c>
      <c r="I35" s="19"/>
      <c r="J35" s="20" t="s">
        <v>56</v>
      </c>
    </row>
    <row r="36" spans="1:10" outlineLevel="2" x14ac:dyDescent="0.2">
      <c r="A36" s="13" t="s">
        <v>12</v>
      </c>
      <c r="B36" s="13" t="s">
        <v>13</v>
      </c>
      <c r="C36" s="14" t="s">
        <v>14</v>
      </c>
      <c r="D36" s="13" t="s">
        <v>52</v>
      </c>
      <c r="E36" s="13" t="s">
        <v>53</v>
      </c>
      <c r="F36" s="13" t="s">
        <v>54</v>
      </c>
      <c r="G36" s="15">
        <v>8798000</v>
      </c>
      <c r="H36" s="16">
        <v>54062.01</v>
      </c>
      <c r="I36" s="13"/>
      <c r="J36" s="13" t="s">
        <v>57</v>
      </c>
    </row>
    <row r="37" spans="1:10" outlineLevel="1" x14ac:dyDescent="0.2">
      <c r="A37" s="13"/>
      <c r="B37" s="13"/>
      <c r="C37" s="14"/>
      <c r="D37" s="13"/>
      <c r="E37" s="13"/>
      <c r="F37" s="13"/>
      <c r="G37" s="17"/>
      <c r="H37" s="18">
        <f>SUBTOTAL(9,H36:H36)</f>
        <v>54062.01</v>
      </c>
      <c r="I37" s="19"/>
      <c r="J37" s="20" t="s">
        <v>58</v>
      </c>
    </row>
    <row r="38" spans="1:10" outlineLevel="2" x14ac:dyDescent="0.2">
      <c r="A38" s="13" t="s">
        <v>12</v>
      </c>
      <c r="B38" s="13" t="s">
        <v>13</v>
      </c>
      <c r="C38" s="14" t="s">
        <v>14</v>
      </c>
      <c r="D38" s="13" t="s">
        <v>59</v>
      </c>
      <c r="E38" s="13" t="s">
        <v>60</v>
      </c>
      <c r="F38" s="13" t="s">
        <v>61</v>
      </c>
      <c r="G38" s="15">
        <v>9063743</v>
      </c>
      <c r="H38" s="16">
        <v>37923.25</v>
      </c>
      <c r="I38" s="13"/>
      <c r="J38" s="13" t="s">
        <v>62</v>
      </c>
    </row>
    <row r="39" spans="1:10" outlineLevel="1" x14ac:dyDescent="0.2">
      <c r="A39" s="13"/>
      <c r="B39" s="13"/>
      <c r="C39" s="14"/>
      <c r="D39" s="13"/>
      <c r="E39" s="13"/>
      <c r="F39" s="13"/>
      <c r="G39" s="17"/>
      <c r="H39" s="18">
        <f>SUBTOTAL(9,H38:H38)</f>
        <v>37923.25</v>
      </c>
      <c r="I39" s="19"/>
      <c r="J39" s="20" t="s">
        <v>63</v>
      </c>
    </row>
    <row r="40" spans="1:10" outlineLevel="2" x14ac:dyDescent="0.2">
      <c r="A40" s="13" t="s">
        <v>12</v>
      </c>
      <c r="B40" s="13" t="s">
        <v>13</v>
      </c>
      <c r="C40" s="14" t="s">
        <v>14</v>
      </c>
      <c r="D40" s="13" t="s">
        <v>64</v>
      </c>
      <c r="E40" s="13" t="s">
        <v>65</v>
      </c>
      <c r="F40" s="13" t="s">
        <v>66</v>
      </c>
      <c r="G40" s="15">
        <v>8784118</v>
      </c>
      <c r="H40" s="16">
        <v>439000</v>
      </c>
      <c r="I40" s="13"/>
      <c r="J40" s="13">
        <v>1801069865</v>
      </c>
    </row>
    <row r="41" spans="1:10" outlineLevel="1" x14ac:dyDescent="0.2">
      <c r="A41" s="13"/>
      <c r="B41" s="13"/>
      <c r="C41" s="14"/>
      <c r="D41" s="13"/>
      <c r="E41" s="13"/>
      <c r="F41" s="13"/>
      <c r="G41" s="17"/>
      <c r="H41" s="18">
        <f>SUBTOTAL(9,H40:H40)</f>
        <v>439000</v>
      </c>
      <c r="I41" s="19"/>
      <c r="J41" s="20" t="s">
        <v>67</v>
      </c>
    </row>
    <row r="42" spans="1:10" outlineLevel="2" x14ac:dyDescent="0.2">
      <c r="A42" s="13" t="s">
        <v>12</v>
      </c>
      <c r="B42" s="13" t="s">
        <v>13</v>
      </c>
      <c r="C42" s="14" t="s">
        <v>14</v>
      </c>
      <c r="D42" s="13" t="s">
        <v>68</v>
      </c>
      <c r="E42" s="13" t="s">
        <v>69</v>
      </c>
      <c r="F42" s="13" t="s">
        <v>66</v>
      </c>
      <c r="G42" s="15">
        <v>8808568</v>
      </c>
      <c r="H42" s="16">
        <v>252913.09</v>
      </c>
      <c r="I42" s="13"/>
      <c r="J42" s="13">
        <v>1801065932</v>
      </c>
    </row>
    <row r="43" spans="1:10" outlineLevel="1" x14ac:dyDescent="0.2">
      <c r="A43" s="13"/>
      <c r="B43" s="13"/>
      <c r="C43" s="14"/>
      <c r="D43" s="13"/>
      <c r="E43" s="13"/>
      <c r="F43" s="13"/>
      <c r="G43" s="17"/>
      <c r="H43" s="18">
        <f>SUBTOTAL(9,H42:H42)</f>
        <v>252913.09</v>
      </c>
      <c r="I43" s="19"/>
      <c r="J43" s="20" t="s">
        <v>70</v>
      </c>
    </row>
    <row r="44" spans="1:10" outlineLevel="2" x14ac:dyDescent="0.2">
      <c r="A44" s="13" t="s">
        <v>12</v>
      </c>
      <c r="B44" s="13" t="s">
        <v>13</v>
      </c>
      <c r="C44" s="14" t="s">
        <v>14</v>
      </c>
      <c r="D44" s="13" t="s">
        <v>68</v>
      </c>
      <c r="E44" s="13" t="s">
        <v>69</v>
      </c>
      <c r="F44" s="13" t="s">
        <v>66</v>
      </c>
      <c r="G44" s="15">
        <v>8808592</v>
      </c>
      <c r="H44" s="16">
        <v>133058.04</v>
      </c>
      <c r="I44" s="13"/>
      <c r="J44" s="13">
        <v>1801065987</v>
      </c>
    </row>
    <row r="45" spans="1:10" outlineLevel="1" x14ac:dyDescent="0.2">
      <c r="A45" s="13"/>
      <c r="B45" s="13"/>
      <c r="C45" s="14"/>
      <c r="D45" s="13"/>
      <c r="E45" s="13"/>
      <c r="F45" s="13"/>
      <c r="G45" s="17"/>
      <c r="H45" s="18">
        <f>SUBTOTAL(9,H44:H44)</f>
        <v>133058.04</v>
      </c>
      <c r="I45" s="19"/>
      <c r="J45" s="20" t="s">
        <v>71</v>
      </c>
    </row>
    <row r="46" spans="1:10" outlineLevel="2" x14ac:dyDescent="0.2">
      <c r="A46" s="13" t="s">
        <v>12</v>
      </c>
      <c r="B46" s="13" t="s">
        <v>13</v>
      </c>
      <c r="C46" s="14" t="s">
        <v>14</v>
      </c>
      <c r="D46" s="13" t="s">
        <v>68</v>
      </c>
      <c r="E46" s="13" t="s">
        <v>69</v>
      </c>
      <c r="F46" s="13" t="s">
        <v>66</v>
      </c>
      <c r="G46" s="15">
        <v>8808602</v>
      </c>
      <c r="H46" s="16">
        <v>110739.84</v>
      </c>
      <c r="I46" s="13"/>
      <c r="J46" s="13">
        <v>1801065931</v>
      </c>
    </row>
    <row r="47" spans="1:10" outlineLevel="1" x14ac:dyDescent="0.2">
      <c r="A47" s="13"/>
      <c r="B47" s="13"/>
      <c r="C47" s="14"/>
      <c r="D47" s="13"/>
      <c r="E47" s="13"/>
      <c r="F47" s="13"/>
      <c r="G47" s="17"/>
      <c r="H47" s="18">
        <f>SUBTOTAL(9,H46:H46)</f>
        <v>110739.84</v>
      </c>
      <c r="I47" s="19"/>
      <c r="J47" s="20" t="s">
        <v>72</v>
      </c>
    </row>
    <row r="48" spans="1:10" outlineLevel="2" x14ac:dyDescent="0.2">
      <c r="A48" s="13" t="s">
        <v>12</v>
      </c>
      <c r="B48" s="13" t="s">
        <v>13</v>
      </c>
      <c r="C48" s="14" t="s">
        <v>14</v>
      </c>
      <c r="D48" s="13" t="s">
        <v>68</v>
      </c>
      <c r="E48" s="13" t="s">
        <v>69</v>
      </c>
      <c r="F48" s="13" t="s">
        <v>66</v>
      </c>
      <c r="G48" s="15">
        <v>8898342</v>
      </c>
      <c r="H48" s="16">
        <v>121699.94</v>
      </c>
      <c r="I48" s="13"/>
      <c r="J48" s="13">
        <v>1801065986</v>
      </c>
    </row>
    <row r="49" spans="1:10" outlineLevel="1" x14ac:dyDescent="0.2">
      <c r="A49" s="13"/>
      <c r="B49" s="13"/>
      <c r="C49" s="14"/>
      <c r="D49" s="13"/>
      <c r="E49" s="13"/>
      <c r="F49" s="13"/>
      <c r="G49" s="17"/>
      <c r="H49" s="18">
        <f>SUBTOTAL(9,H48:H48)</f>
        <v>121699.94</v>
      </c>
      <c r="I49" s="19"/>
      <c r="J49" s="20" t="s">
        <v>73</v>
      </c>
    </row>
    <row r="50" spans="1:10" outlineLevel="2" x14ac:dyDescent="0.2">
      <c r="A50" s="13" t="s">
        <v>12</v>
      </c>
      <c r="B50" s="13" t="s">
        <v>13</v>
      </c>
      <c r="C50" s="14" t="s">
        <v>14</v>
      </c>
      <c r="D50" s="13" t="s">
        <v>74</v>
      </c>
      <c r="E50" s="13" t="s">
        <v>65</v>
      </c>
      <c r="F50" s="13" t="s">
        <v>66</v>
      </c>
      <c r="G50" s="15">
        <v>9060776</v>
      </c>
      <c r="H50" s="16">
        <v>59332.62</v>
      </c>
      <c r="I50" s="13"/>
      <c r="J50" s="13">
        <v>1801074217</v>
      </c>
    </row>
    <row r="51" spans="1:10" outlineLevel="1" x14ac:dyDescent="0.2">
      <c r="A51" s="13"/>
      <c r="B51" s="13"/>
      <c r="C51" s="14"/>
      <c r="D51" s="13"/>
      <c r="E51" s="13"/>
      <c r="F51" s="13"/>
      <c r="G51" s="17"/>
      <c r="H51" s="18">
        <f>SUBTOTAL(9,H50:H50)</f>
        <v>59332.62</v>
      </c>
      <c r="I51" s="19"/>
      <c r="J51" s="20" t="s">
        <v>75</v>
      </c>
    </row>
    <row r="52" spans="1:10" ht="22.5" outlineLevel="2" x14ac:dyDescent="0.2">
      <c r="A52" s="13" t="s">
        <v>12</v>
      </c>
      <c r="B52" s="13" t="s">
        <v>13</v>
      </c>
      <c r="C52" s="14" t="s">
        <v>14</v>
      </c>
      <c r="D52" s="13" t="s">
        <v>76</v>
      </c>
      <c r="E52" s="13" t="s">
        <v>77</v>
      </c>
      <c r="F52" s="13" t="s">
        <v>78</v>
      </c>
      <c r="G52" s="15">
        <v>8908307</v>
      </c>
      <c r="H52" s="16">
        <v>61870.74</v>
      </c>
      <c r="I52" s="13"/>
      <c r="J52" s="13">
        <v>1646</v>
      </c>
    </row>
    <row r="53" spans="1:10" outlineLevel="1" x14ac:dyDescent="0.2">
      <c r="A53" s="13"/>
      <c r="B53" s="13"/>
      <c r="C53" s="14"/>
      <c r="D53" s="13"/>
      <c r="E53" s="13"/>
      <c r="F53" s="13"/>
      <c r="G53" s="17"/>
      <c r="H53" s="18">
        <f>SUBTOTAL(9,H52:H52)</f>
        <v>61870.74</v>
      </c>
      <c r="I53" s="19"/>
      <c r="J53" s="20" t="s">
        <v>79</v>
      </c>
    </row>
    <row r="54" spans="1:10" ht="22.5" outlineLevel="2" x14ac:dyDescent="0.2">
      <c r="A54" s="13" t="s">
        <v>12</v>
      </c>
      <c r="B54" s="13" t="s">
        <v>13</v>
      </c>
      <c r="C54" s="14" t="s">
        <v>14</v>
      </c>
      <c r="D54" s="13" t="s">
        <v>76</v>
      </c>
      <c r="E54" s="13" t="s">
        <v>77</v>
      </c>
      <c r="F54" s="13" t="s">
        <v>78</v>
      </c>
      <c r="G54" s="15">
        <v>8908322</v>
      </c>
      <c r="H54" s="16">
        <v>61870.74</v>
      </c>
      <c r="I54" s="13"/>
      <c r="J54" s="13">
        <v>1651</v>
      </c>
    </row>
    <row r="55" spans="1:10" outlineLevel="1" x14ac:dyDescent="0.2">
      <c r="A55" s="13"/>
      <c r="B55" s="13"/>
      <c r="C55" s="14"/>
      <c r="D55" s="13"/>
      <c r="E55" s="13"/>
      <c r="F55" s="13"/>
      <c r="G55" s="17"/>
      <c r="H55" s="18">
        <f>SUBTOTAL(9,H54:H54)</f>
        <v>61870.74</v>
      </c>
      <c r="I55" s="19"/>
      <c r="J55" s="20" t="s">
        <v>80</v>
      </c>
    </row>
    <row r="56" spans="1:10" ht="22.5" outlineLevel="2" x14ac:dyDescent="0.2">
      <c r="A56" s="13" t="s">
        <v>12</v>
      </c>
      <c r="B56" s="13" t="s">
        <v>13</v>
      </c>
      <c r="C56" s="14" t="s">
        <v>14</v>
      </c>
      <c r="D56" s="13" t="s">
        <v>76</v>
      </c>
      <c r="E56" s="13" t="s">
        <v>77</v>
      </c>
      <c r="F56" s="13" t="s">
        <v>78</v>
      </c>
      <c r="G56" s="15">
        <v>8908336</v>
      </c>
      <c r="H56" s="16">
        <v>61870.74</v>
      </c>
      <c r="I56" s="13"/>
      <c r="J56" s="13">
        <v>1656</v>
      </c>
    </row>
    <row r="57" spans="1:10" outlineLevel="1" x14ac:dyDescent="0.2">
      <c r="A57" s="13"/>
      <c r="B57" s="13"/>
      <c r="C57" s="14"/>
      <c r="D57" s="13"/>
      <c r="E57" s="13"/>
      <c r="F57" s="13"/>
      <c r="G57" s="17"/>
      <c r="H57" s="18">
        <f>SUBTOTAL(9,H56:H56)</f>
        <v>61870.74</v>
      </c>
      <c r="I57" s="19"/>
      <c r="J57" s="20" t="s">
        <v>81</v>
      </c>
    </row>
    <row r="58" spans="1:10" ht="22.5" outlineLevel="2" x14ac:dyDescent="0.2">
      <c r="A58" s="13" t="s">
        <v>12</v>
      </c>
      <c r="B58" s="13" t="s">
        <v>13</v>
      </c>
      <c r="C58" s="14" t="s">
        <v>14</v>
      </c>
      <c r="D58" s="13" t="s">
        <v>76</v>
      </c>
      <c r="E58" s="13" t="s">
        <v>77</v>
      </c>
      <c r="F58" s="13" t="s">
        <v>78</v>
      </c>
      <c r="G58" s="15">
        <v>8908348</v>
      </c>
      <c r="H58" s="16">
        <v>61870.74</v>
      </c>
      <c r="I58" s="13"/>
      <c r="J58" s="13">
        <v>1661</v>
      </c>
    </row>
    <row r="59" spans="1:10" outlineLevel="1" x14ac:dyDescent="0.2">
      <c r="A59" s="13"/>
      <c r="B59" s="13"/>
      <c r="C59" s="14"/>
      <c r="D59" s="13"/>
      <c r="E59" s="13"/>
      <c r="F59" s="13"/>
      <c r="G59" s="17"/>
      <c r="H59" s="18">
        <f>SUBTOTAL(9,H58:H58)</f>
        <v>61870.74</v>
      </c>
      <c r="I59" s="19"/>
      <c r="J59" s="20" t="s">
        <v>82</v>
      </c>
    </row>
    <row r="60" spans="1:10" ht="22.5" outlineLevel="2" x14ac:dyDescent="0.2">
      <c r="A60" s="13" t="s">
        <v>12</v>
      </c>
      <c r="B60" s="13" t="s">
        <v>13</v>
      </c>
      <c r="C60" s="14" t="s">
        <v>14</v>
      </c>
      <c r="D60" s="13" t="s">
        <v>76</v>
      </c>
      <c r="E60" s="13" t="s">
        <v>77</v>
      </c>
      <c r="F60" s="13" t="s">
        <v>78</v>
      </c>
      <c r="G60" s="15">
        <v>8908362</v>
      </c>
      <c r="H60" s="16">
        <v>61870.74</v>
      </c>
      <c r="I60" s="13"/>
      <c r="J60" s="13">
        <v>1666</v>
      </c>
    </row>
    <row r="61" spans="1:10" outlineLevel="1" x14ac:dyDescent="0.2">
      <c r="A61" s="13"/>
      <c r="B61" s="13"/>
      <c r="C61" s="14"/>
      <c r="D61" s="13"/>
      <c r="E61" s="13"/>
      <c r="F61" s="13"/>
      <c r="G61" s="17"/>
      <c r="H61" s="18">
        <f>SUBTOTAL(9,H60:H60)</f>
        <v>61870.74</v>
      </c>
      <c r="I61" s="19"/>
      <c r="J61" s="20" t="s">
        <v>83</v>
      </c>
    </row>
    <row r="62" spans="1:10" ht="22.5" outlineLevel="2" x14ac:dyDescent="0.2">
      <c r="A62" s="13" t="s">
        <v>12</v>
      </c>
      <c r="B62" s="13" t="s">
        <v>13</v>
      </c>
      <c r="C62" s="14" t="s">
        <v>14</v>
      </c>
      <c r="D62" s="13" t="s">
        <v>76</v>
      </c>
      <c r="E62" s="13" t="s">
        <v>77</v>
      </c>
      <c r="F62" s="13" t="s">
        <v>78</v>
      </c>
      <c r="G62" s="15">
        <v>8908373</v>
      </c>
      <c r="H62" s="16">
        <v>61870.74</v>
      </c>
      <c r="I62" s="13"/>
      <c r="J62" s="13">
        <v>1641</v>
      </c>
    </row>
    <row r="63" spans="1:10" outlineLevel="1" x14ac:dyDescent="0.2">
      <c r="A63" s="13"/>
      <c r="B63" s="13"/>
      <c r="C63" s="14"/>
      <c r="D63" s="13"/>
      <c r="E63" s="13"/>
      <c r="F63" s="13"/>
      <c r="G63" s="17"/>
      <c r="H63" s="18">
        <f>SUBTOTAL(9,H62:H62)</f>
        <v>61870.74</v>
      </c>
      <c r="I63" s="19"/>
      <c r="J63" s="20" t="s">
        <v>84</v>
      </c>
    </row>
    <row r="64" spans="1:10" outlineLevel="2" x14ac:dyDescent="0.2">
      <c r="A64" s="13" t="s">
        <v>12</v>
      </c>
      <c r="B64" s="13" t="s">
        <v>13</v>
      </c>
      <c r="C64" s="14" t="s">
        <v>14</v>
      </c>
      <c r="D64" s="13" t="s">
        <v>37</v>
      </c>
      <c r="E64" s="13" t="s">
        <v>21</v>
      </c>
      <c r="F64" s="13" t="s">
        <v>85</v>
      </c>
      <c r="G64" s="15">
        <v>8879460</v>
      </c>
      <c r="H64" s="16">
        <v>5921.43</v>
      </c>
      <c r="I64" s="13"/>
      <c r="J64" s="13" t="s">
        <v>86</v>
      </c>
    </row>
    <row r="65" spans="1:10" outlineLevel="2" x14ac:dyDescent="0.2">
      <c r="A65" s="13" t="s">
        <v>12</v>
      </c>
      <c r="B65" s="13" t="s">
        <v>13</v>
      </c>
      <c r="C65" s="14" t="s">
        <v>14</v>
      </c>
      <c r="D65" s="13" t="s">
        <v>33</v>
      </c>
      <c r="E65" s="13" t="s">
        <v>21</v>
      </c>
      <c r="F65" s="13" t="s">
        <v>85</v>
      </c>
      <c r="G65" s="15">
        <v>8879460</v>
      </c>
      <c r="H65" s="16">
        <v>20027.14</v>
      </c>
      <c r="I65" s="13"/>
      <c r="J65" s="13" t="s">
        <v>86</v>
      </c>
    </row>
    <row r="66" spans="1:10" outlineLevel="2" x14ac:dyDescent="0.2">
      <c r="A66" s="13" t="s">
        <v>12</v>
      </c>
      <c r="B66" s="13" t="s">
        <v>13</v>
      </c>
      <c r="C66" s="14" t="s">
        <v>14</v>
      </c>
      <c r="D66" s="13" t="s">
        <v>34</v>
      </c>
      <c r="E66" s="13" t="s">
        <v>21</v>
      </c>
      <c r="F66" s="13" t="s">
        <v>85</v>
      </c>
      <c r="G66" s="15">
        <v>8879460</v>
      </c>
      <c r="H66" s="16">
        <v>25937.14</v>
      </c>
      <c r="I66" s="13"/>
      <c r="J66" s="13" t="s">
        <v>86</v>
      </c>
    </row>
    <row r="67" spans="1:10" outlineLevel="2" x14ac:dyDescent="0.2">
      <c r="A67" s="13" t="s">
        <v>12</v>
      </c>
      <c r="B67" s="13" t="s">
        <v>13</v>
      </c>
      <c r="C67" s="14" t="s">
        <v>14</v>
      </c>
      <c r="D67" s="13" t="s">
        <v>35</v>
      </c>
      <c r="E67" s="13" t="s">
        <v>21</v>
      </c>
      <c r="F67" s="13" t="s">
        <v>85</v>
      </c>
      <c r="G67" s="15">
        <v>8879460</v>
      </c>
      <c r="H67" s="16">
        <v>5142.8599999999997</v>
      </c>
      <c r="I67" s="13"/>
      <c r="J67" s="13" t="s">
        <v>86</v>
      </c>
    </row>
    <row r="68" spans="1:10" ht="22.5" outlineLevel="1" x14ac:dyDescent="0.2">
      <c r="A68" s="13"/>
      <c r="B68" s="13"/>
      <c r="C68" s="14"/>
      <c r="D68" s="13"/>
      <c r="E68" s="13"/>
      <c r="F68" s="13"/>
      <c r="G68" s="17"/>
      <c r="H68" s="18">
        <f>SUBTOTAL(9,H64:H67)</f>
        <v>57028.57</v>
      </c>
      <c r="I68" s="19"/>
      <c r="J68" s="20" t="s">
        <v>87</v>
      </c>
    </row>
    <row r="69" spans="1:10" outlineLevel="2" x14ac:dyDescent="0.2">
      <c r="A69" s="13" t="s">
        <v>12</v>
      </c>
      <c r="B69" s="13" t="s">
        <v>13</v>
      </c>
      <c r="C69" s="14" t="s">
        <v>14</v>
      </c>
      <c r="D69" s="13" t="s">
        <v>31</v>
      </c>
      <c r="E69" s="13" t="s">
        <v>21</v>
      </c>
      <c r="F69" s="13" t="s">
        <v>88</v>
      </c>
      <c r="G69" s="15">
        <v>8898362</v>
      </c>
      <c r="H69" s="16">
        <v>-46144.28</v>
      </c>
      <c r="I69" s="13"/>
      <c r="J69" s="13" t="s">
        <v>89</v>
      </c>
    </row>
    <row r="70" spans="1:10" outlineLevel="1" x14ac:dyDescent="0.2">
      <c r="A70" s="13"/>
      <c r="B70" s="13"/>
      <c r="C70" s="14"/>
      <c r="D70" s="13"/>
      <c r="E70" s="13"/>
      <c r="F70" s="13"/>
      <c r="G70" s="17"/>
      <c r="H70" s="18">
        <f>SUBTOTAL(9,H69:H69)</f>
        <v>-46144.28</v>
      </c>
      <c r="I70" s="19"/>
      <c r="J70" s="20" t="s">
        <v>90</v>
      </c>
    </row>
    <row r="71" spans="1:10" outlineLevel="2" x14ac:dyDescent="0.2">
      <c r="A71" s="13" t="s">
        <v>12</v>
      </c>
      <c r="B71" s="13" t="s">
        <v>13</v>
      </c>
      <c r="C71" s="14" t="s">
        <v>14</v>
      </c>
      <c r="D71" s="13" t="s">
        <v>91</v>
      </c>
      <c r="E71" s="13" t="s">
        <v>92</v>
      </c>
      <c r="F71" s="13" t="s">
        <v>93</v>
      </c>
      <c r="G71" s="15">
        <v>8808648</v>
      </c>
      <c r="H71" s="16">
        <v>91000</v>
      </c>
      <c r="I71" s="13"/>
      <c r="J71" s="13">
        <v>502601</v>
      </c>
    </row>
    <row r="72" spans="1:10" outlineLevel="1" x14ac:dyDescent="0.2">
      <c r="A72" s="13"/>
      <c r="B72" s="13"/>
      <c r="C72" s="14"/>
      <c r="D72" s="13"/>
      <c r="E72" s="13"/>
      <c r="F72" s="13"/>
      <c r="G72" s="17"/>
      <c r="H72" s="18">
        <f>SUBTOTAL(9,H71:H71)</f>
        <v>91000</v>
      </c>
      <c r="I72" s="19"/>
      <c r="J72" s="20" t="s">
        <v>94</v>
      </c>
    </row>
    <row r="73" spans="1:10" outlineLevel="2" x14ac:dyDescent="0.2">
      <c r="A73" s="13" t="s">
        <v>12</v>
      </c>
      <c r="B73" s="13" t="s">
        <v>13</v>
      </c>
      <c r="C73" s="14" t="s">
        <v>14</v>
      </c>
      <c r="D73" s="13" t="s">
        <v>52</v>
      </c>
      <c r="E73" s="13" t="s">
        <v>95</v>
      </c>
      <c r="F73" s="13" t="s">
        <v>96</v>
      </c>
      <c r="G73" s="15">
        <v>9050082</v>
      </c>
      <c r="H73" s="16">
        <v>33182.199999999997</v>
      </c>
      <c r="I73" s="13"/>
      <c r="J73" s="13">
        <v>5202</v>
      </c>
    </row>
    <row r="74" spans="1:10" outlineLevel="1" x14ac:dyDescent="0.2">
      <c r="A74" s="13"/>
      <c r="B74" s="13"/>
      <c r="C74" s="14"/>
      <c r="D74" s="13"/>
      <c r="E74" s="13"/>
      <c r="F74" s="13"/>
      <c r="G74" s="17"/>
      <c r="H74" s="18">
        <f>SUBTOTAL(9,H73:H73)</f>
        <v>33182.199999999997</v>
      </c>
      <c r="I74" s="19"/>
      <c r="J74" s="20" t="s">
        <v>97</v>
      </c>
    </row>
    <row r="75" spans="1:10" outlineLevel="2" x14ac:dyDescent="0.2">
      <c r="A75" s="13" t="s">
        <v>12</v>
      </c>
      <c r="B75" s="13" t="s">
        <v>13</v>
      </c>
      <c r="C75" s="14" t="s">
        <v>14</v>
      </c>
      <c r="D75" s="13" t="s">
        <v>35</v>
      </c>
      <c r="E75" s="13" t="s">
        <v>21</v>
      </c>
      <c r="F75" s="13" t="s">
        <v>98</v>
      </c>
      <c r="G75" s="15">
        <v>8821402</v>
      </c>
      <c r="H75" s="16">
        <v>30845.24</v>
      </c>
      <c r="I75" s="13"/>
      <c r="J75" s="13" t="s">
        <v>99</v>
      </c>
    </row>
    <row r="76" spans="1:10" outlineLevel="2" x14ac:dyDescent="0.2">
      <c r="A76" s="13" t="s">
        <v>12</v>
      </c>
      <c r="B76" s="13" t="s">
        <v>13</v>
      </c>
      <c r="C76" s="14" t="s">
        <v>14</v>
      </c>
      <c r="D76" s="13" t="s">
        <v>34</v>
      </c>
      <c r="E76" s="13" t="s">
        <v>21</v>
      </c>
      <c r="F76" s="13" t="s">
        <v>98</v>
      </c>
      <c r="G76" s="15">
        <v>8821402</v>
      </c>
      <c r="H76" s="16">
        <v>4511.29</v>
      </c>
      <c r="I76" s="13"/>
      <c r="J76" s="13" t="s">
        <v>99</v>
      </c>
    </row>
    <row r="77" spans="1:10" outlineLevel="2" x14ac:dyDescent="0.2">
      <c r="A77" s="13" t="s">
        <v>12</v>
      </c>
      <c r="B77" s="13" t="s">
        <v>13</v>
      </c>
      <c r="C77" s="14" t="s">
        <v>14</v>
      </c>
      <c r="D77" s="13" t="s">
        <v>33</v>
      </c>
      <c r="E77" s="13" t="s">
        <v>21</v>
      </c>
      <c r="F77" s="13" t="s">
        <v>98</v>
      </c>
      <c r="G77" s="15">
        <v>8821402</v>
      </c>
      <c r="H77" s="16">
        <v>2555.84</v>
      </c>
      <c r="I77" s="13"/>
      <c r="J77" s="13" t="s">
        <v>99</v>
      </c>
    </row>
    <row r="78" spans="1:10" outlineLevel="2" x14ac:dyDescent="0.2">
      <c r="A78" s="13" t="s">
        <v>12</v>
      </c>
      <c r="B78" s="13" t="s">
        <v>13</v>
      </c>
      <c r="C78" s="14" t="s">
        <v>14</v>
      </c>
      <c r="D78" s="13" t="s">
        <v>37</v>
      </c>
      <c r="E78" s="13" t="s">
        <v>21</v>
      </c>
      <c r="F78" s="13" t="s">
        <v>98</v>
      </c>
      <c r="G78" s="15">
        <v>8821402</v>
      </c>
      <c r="H78" s="16">
        <v>47638.17</v>
      </c>
      <c r="I78" s="13"/>
      <c r="J78" s="13" t="s">
        <v>99</v>
      </c>
    </row>
    <row r="79" spans="1:10" outlineLevel="1" x14ac:dyDescent="0.2">
      <c r="A79" s="13"/>
      <c r="B79" s="13"/>
      <c r="C79" s="14"/>
      <c r="D79" s="13"/>
      <c r="E79" s="13"/>
      <c r="F79" s="13"/>
      <c r="G79" s="17"/>
      <c r="H79" s="18">
        <f>SUBTOTAL(9,H75:H78)</f>
        <v>85550.54</v>
      </c>
      <c r="I79" s="19"/>
      <c r="J79" s="20" t="s">
        <v>100</v>
      </c>
    </row>
    <row r="80" spans="1:10" ht="13.5" thickBot="1" x14ac:dyDescent="0.25">
      <c r="A80" s="13"/>
      <c r="B80" s="13"/>
      <c r="C80" s="14"/>
      <c r="D80" s="13"/>
      <c r="E80" s="13"/>
      <c r="F80" s="13"/>
      <c r="G80" s="15"/>
      <c r="H80" s="21">
        <f>SUBTOTAL(9,H6:H78)</f>
        <v>2346933.540000001</v>
      </c>
      <c r="I80" s="22"/>
      <c r="J80" s="23" t="s">
        <v>101</v>
      </c>
    </row>
  </sheetData>
  <mergeCells count="4">
    <mergeCell ref="A1:J1"/>
    <mergeCell ref="A2:J2"/>
    <mergeCell ref="A3:J3"/>
    <mergeCell ref="A4:J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over £30k</vt:lpstr>
    </vt:vector>
  </TitlesOfParts>
  <Company>NHS NELCSU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Venter, Jill - Financial Control Manager</dc:creator>
  <cp:lastModifiedBy>Venter, Jill - Financial Control Manager</cp:lastModifiedBy>
  <dcterms:created xsi:type="dcterms:W3CDTF">2015-09-11T12:11:36Z</dcterms:created>
  <dcterms:modified xsi:type="dcterms:W3CDTF">2015-09-11T12:12:02Z</dcterms:modified>
</cp:coreProperties>
</file>